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<sst xmlns="http://schemas.openxmlformats.org/spreadsheetml/2006/main" count="206" uniqueCount="204">
  <si>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</si>
  <si>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</si>
  <si>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</si>
  <si>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</si>
  <si>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</si>
  <si>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</si>
  <si>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</si>
  <si>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</si>
  <si>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</si>
  <si>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</si>
  <si>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</si>
  <si>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</si>
  <si>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</si>
  <si>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</si>
  <si>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</si>
  <si>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</si>
  <si>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</si>
  <si>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</si>
  <si>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</si>
  <si>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</si>
  <si>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</si>
  <si>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</si>
  <si>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</si>
  <si>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</si>
  <si>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</si>
  <si>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</si>
  <si>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</si>
  <si>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</si>
  <si>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</si>
  <si>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</si>
  <si>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</si>
  <si>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</si>
  <si>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</si>
  <si>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</si>
  <si>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</si>
  <si>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</si>
  <si>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</si>
  <si>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</si>
  <si>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</si>
  <si>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</si>
  <si>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</si>
  <si>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</si>
  <si>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</si>
  <si>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</si>
  <si>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</si>
  <si>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</si>
  <si>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</si>
  <si>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</si>
  <si>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</si>
  <si>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</si>
  <si>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</si>
  <si>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</si>
  <si>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</si>
  <si>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</si>
  <si>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</si>
  <si>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</si>
  <si>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</si>
  <si>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</si>
  <si>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</si>
  <si>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</si>
  <si>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</si>
  <si>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</si>
  <si>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</si>
  <si>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</si>
  <si>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</si>
  <si>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</si>
  <si>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</si>
  <si>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</si>
  <si>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</si>
  <si>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</si>
  <si>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</si>
  <si>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</si>
  <si>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</si>
  <si>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</si>
  <si>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</si>
  <si>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</si>
  <si>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</si>
  <si>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</si>
  <si>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</si>
  <si>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</si>
  <si>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</si>
  <si>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</si>
  <si>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</si>
  <si>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</si>
  <si>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</si>
  <si>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</si>
  <si>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</si>
  <si>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</si>
  <si>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</si>
  <si>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</si>
  <si>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</si>
  <si>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</si>
  <si>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</si>
  <si>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</si>
  <si>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</si>
  <si>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</si>
  <si>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</si>
  <si>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</si>
  <si>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</si>
  <si>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</si>
  <si>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</si>
  <si>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</si>
  <si>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</si>
  <si>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</si>
  <si>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</si>
  <si>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</si>
  <si>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</si>
  <si>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</si>
  <si>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</si>
  <si>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</si>
  <si>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</si>
  <si>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</si>
  <si>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</si>
  <si>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</si>
  <si>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</si>
  <si>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</si>
  <si>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</si>
  <si>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</si>
  <si>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</si>
  <si>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</si>
  <si>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</si>
  <si>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</si>
  <si>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</si>
  <si>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</si>
  <si>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</si>
  <si>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</si>
  <si>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</si>
  <si>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</si>
  <si>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</si>
  <si>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</si>
  <si>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</si>
  <si>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</si>
  <si>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</si>
  <si>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</si>
  <si>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</si>
  <si>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</si>
  <si>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</si>
  <si>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</si>
  <si>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</si>
  <si>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</si>
  <si>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</si>
  <si>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</si>
  <si>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</si>
  <si>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</si>
  <si>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</si>
  <si>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</si>
  <si>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</si>
  <si>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</si>
  <si>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</si>
  <si>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</si>
  <si>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</si>
  <si>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</si>
  <si>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</si>
  <si>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</si>
  <si>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</si>
  <si>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</si>
  <si>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</si>
  <si>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</si>
  <si>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</si>
  <si>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</si>
  <si>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</si>
  <si>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</si>
  <si>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</si>
  <si>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</si>
  <si>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</si>
  <si>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</si>
  <si>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</si>
  <si>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</si>
  <si>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</si>
  <si>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</si>
  <si>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</si>
  <si>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</si>
  <si>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</si>
  <si>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</si>
  <si>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</si>
  <si>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</si>
  <si>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</si>
  <si>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</si>
  <si>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</si>
  <si>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</si>
  <si>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</si>
  <si>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</si>
  <si>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</si>
  <si>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</si>
  <si>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</si>
  <si>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</si>
  <si>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</si>
  <si>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</si>
  <si>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</si>
  <si>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</si>
  <si>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</si>
  <si>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</si>
  <si>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</si>
  <si>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</si>
  <si>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</si>
  <si>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</si>
  <si>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</si>
  <si>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</si>
  <si>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</si>
  <si>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</si>
  <si>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</si>
  <si>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</si>
  <si>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الكابلات المتحدة</t>
  </si>
  <si>
    <t>UNITED CABLE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</si>
</sst>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0.65</v>
      </c>
      <c r="F6" s="13">
        <v>0.72</v>
      </c>
      <c r="G6" s="13">
        <v>0.91</v>
      </c>
      <c r="H6" s="13">
        <v>0.89</v>
      </c>
      <c r="I6" s="4" t="s">
        <v>139</v>
      </c>
    </row>
    <row r="7" spans="4:9" ht="20.100000000000001" customHeight="1">
      <c r="D7" s="10" t="s">
        <v>126</v>
      </c>
      <c r="E7" s="14">
        <v>1034255.18</v>
      </c>
      <c r="F7" s="14">
        <v>2654060.2799999998</v>
      </c>
      <c r="G7" s="14">
        <v>8398054.8399999999</v>
      </c>
      <c r="H7" s="14">
        <v>31967451.649999999</v>
      </c>
      <c r="I7" s="4" t="s">
        <v>140</v>
      </c>
    </row>
    <row r="8" spans="4:9" ht="20.100000000000001" customHeight="1">
      <c r="D8" s="10" t="s">
        <v>25</v>
      </c>
      <c r="E8" s="14">
        <v>1530177</v>
      </c>
      <c r="F8" s="14">
        <v>3125284</v>
      </c>
      <c r="G8" s="14">
        <v>8304963</v>
      </c>
      <c r="H8" s="14">
        <v>24474378</v>
      </c>
      <c r="I8" s="4" t="s">
        <v>1</v>
      </c>
    </row>
    <row r="9" spans="4:9" ht="20.100000000000001" customHeight="1">
      <c r="D9" s="10" t="s">
        <v>26</v>
      </c>
      <c r="E9" s="14">
        <v>1630</v>
      </c>
      <c r="F9" s="14">
        <v>2329</v>
      </c>
      <c r="G9" s="14">
        <v>6878</v>
      </c>
      <c r="H9" s="14">
        <v>44019</v>
      </c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40000000</v>
      </c>
      <c r="G10" s="14">
        <v>40000000</v>
      </c>
      <c r="H10" s="14">
        <v>40000000</v>
      </c>
      <c r="I10" s="4" t="s">
        <v>24</v>
      </c>
    </row>
    <row r="11" spans="4:9" ht="20.100000000000001" customHeight="1">
      <c r="D11" s="10" t="s">
        <v>127</v>
      </c>
      <c r="E11" s="14">
        <v>26000000</v>
      </c>
      <c r="F11" s="14">
        <v>28800000</v>
      </c>
      <c r="G11" s="14">
        <v>36400000</v>
      </c>
      <c r="H11" s="14">
        <v>35600000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11614707</v>
      </c>
      <c r="F16" s="56">
        <v>3588422</v>
      </c>
      <c r="G16" s="56">
        <v>4618672</v>
      </c>
      <c r="H16" s="56">
        <v>19199475</v>
      </c>
      <c r="I16" s="3" t="s">
        <v>58</v>
      </c>
    </row>
    <row r="17" spans="4:9" ht="20.100000000000001" customHeight="1">
      <c r="D17" s="10" t="s">
        <v>128</v>
      </c>
      <c r="E17" s="57">
        <v>3799958</v>
      </c>
      <c r="F17" s="57">
        <v>3273994</v>
      </c>
      <c r="G17" s="57">
        <v>705601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7582770</v>
      </c>
      <c r="F19" s="57">
        <v>5935991</v>
      </c>
      <c r="G19" s="57">
        <v>855173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16475424</v>
      </c>
      <c r="F21" s="57">
        <v>12627578</v>
      </c>
      <c r="G21" s="57">
        <v>11180755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591392</v>
      </c>
      <c r="F22" s="57">
        <v>538033</v>
      </c>
      <c r="G22" s="57">
        <v>338497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41803075</v>
      </c>
      <c r="F23" s="57">
        <v>29508542</v>
      </c>
      <c r="G23" s="57">
        <v>20085700</v>
      </c>
      <c r="H23" s="57">
        <v>19311245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23130395</v>
      </c>
      <c r="F25" s="57">
        <v>24742648</v>
      </c>
      <c r="G25" s="57">
        <v>25848687</v>
      </c>
      <c r="H25" s="57">
        <v>23028764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23130395</v>
      </c>
      <c r="F28" s="57">
        <v>24742648</v>
      </c>
      <c r="G28" s="57">
        <v>25848687</v>
      </c>
      <c r="H28" s="57">
        <v>23028764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64933470</v>
      </c>
      <c r="F30" s="58">
        <v>54251190</v>
      </c>
      <c r="G30" s="58">
        <v>45934387</v>
      </c>
      <c r="H30" s="58">
        <v>42340009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320731</v>
      </c>
      <c r="F35" s="56">
        <v>543293</v>
      </c>
      <c r="G35" s="56">
        <v>903035</v>
      </c>
      <c r="H35" s="56">
        <v>155900</v>
      </c>
      <c r="I35" s="3" t="s">
        <v>150</v>
      </c>
    </row>
    <row r="36" spans="4:9" ht="20.100000000000001" customHeight="1">
      <c r="D36" s="10" t="s">
        <v>101</v>
      </c>
      <c r="E36" s="57">
        <v>21731044</v>
      </c>
      <c r="F36" s="57">
        <v>10846145</v>
      </c>
      <c r="G36" s="57">
        <v>2660324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22374708</v>
      </c>
      <c r="F39" s="57">
        <v>11639433</v>
      </c>
      <c r="G39" s="57">
        <v>3911697</v>
      </c>
      <c r="H39" s="57">
        <v>687474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22374708</v>
      </c>
      <c r="F43" s="58">
        <v>11639433</v>
      </c>
      <c r="G43" s="58">
        <v>3911697</v>
      </c>
      <c r="H43" s="58">
        <v>687474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40000000</v>
      </c>
      <c r="F46" s="56">
        <v>40000000</v>
      </c>
      <c r="G46" s="56">
        <v>40000000</v>
      </c>
      <c r="H46" s="56">
        <v>40000000</v>
      </c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40000000</v>
      </c>
      <c r="G47" s="57">
        <v>40000000</v>
      </c>
      <c r="H47" s="57">
        <v>40000000</v>
      </c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40000000</v>
      </c>
      <c r="G48" s="57">
        <v>40000000</v>
      </c>
      <c r="H48" s="57">
        <v>40000000</v>
      </c>
      <c r="I48" s="4" t="s">
        <v>7</v>
      </c>
    </row>
    <row r="49" spans="4:9" ht="20.100000000000001" customHeight="1">
      <c r="D49" s="10" t="s">
        <v>73</v>
      </c>
      <c r="E49" s="57">
        <v>332184</v>
      </c>
      <c r="F49" s="57">
        <v>332184</v>
      </c>
      <c r="G49" s="57">
        <v>271007</v>
      </c>
      <c r="H49" s="57">
        <v>226290</v>
      </c>
      <c r="I49" s="4" t="s">
        <v>61</v>
      </c>
    </row>
    <row r="50" spans="4:9" ht="20.100000000000001" customHeight="1">
      <c r="D50" s="10" t="s">
        <v>32</v>
      </c>
      <c r="E50" s="57">
        <v>332184</v>
      </c>
      <c r="F50" s="57">
        <v>332184</v>
      </c>
      <c r="G50" s="57">
        <v>271007</v>
      </c>
      <c r="H50" s="57">
        <v>226290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1894394</v>
      </c>
      <c r="F58" s="57">
        <v>1947389</v>
      </c>
      <c r="G58" s="57">
        <v>1480676</v>
      </c>
      <c r="H58" s="57">
        <v>1199955</v>
      </c>
      <c r="I58" s="4" t="s">
        <v>155</v>
      </c>
    </row>
    <row r="59" spans="4:9" ht="20.100000000000001" customHeight="1">
      <c r="D59" s="10" t="s">
        <v>38</v>
      </c>
      <c r="E59" s="57">
        <v>42558762</v>
      </c>
      <c r="F59" s="57">
        <v>42611757</v>
      </c>
      <c r="G59" s="57">
        <v>42022690</v>
      </c>
      <c r="H59" s="57">
        <v>41652535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64933470</v>
      </c>
      <c r="F61" s="58">
        <v>54251190</v>
      </c>
      <c r="G61" s="58">
        <v>45934387</v>
      </c>
      <c r="H61" s="58">
        <v>42340009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24620851</v>
      </c>
      <c r="F65" s="56">
        <v>22910341</v>
      </c>
      <c r="G65" s="56">
        <v>3633467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23706063</v>
      </c>
      <c r="F66" s="57">
        <v>21227678</v>
      </c>
      <c r="G66" s="57">
        <v>2995366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914788</v>
      </c>
      <c r="F67" s="57">
        <v>1682663</v>
      </c>
      <c r="G67" s="57">
        <v>638101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508388</v>
      </c>
      <c r="F68" s="57">
        <v>501428</v>
      </c>
      <c r="G68" s="57">
        <v>865822</v>
      </c>
      <c r="H68" s="57">
        <v>1007745</v>
      </c>
      <c r="I68" s="4" t="s">
        <v>91</v>
      </c>
    </row>
    <row r="69" spans="4:9" ht="20.100000000000001" customHeight="1">
      <c r="D69" s="10" t="s">
        <v>112</v>
      </c>
      <c r="E69" s="57">
        <v>156301</v>
      </c>
      <c r="F69" s="57">
        <v>177082</v>
      </c>
      <c r="G69" s="57">
        <v>47828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1738149</v>
      </c>
      <c r="F70" s="57">
        <v>1385489</v>
      </c>
      <c r="G70" s="57">
        <v>561627</v>
      </c>
      <c r="H70" s="57">
        <v>33156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250099</v>
      </c>
      <c r="F72" s="57">
        <v>1004153</v>
      </c>
      <c r="G72" s="57">
        <v>-275549</v>
      </c>
      <c r="H72" s="57">
        <v>-1007745</v>
      </c>
      <c r="I72" s="4" t="s">
        <v>95</v>
      </c>
    </row>
    <row r="73" spans="4:9" ht="20.100000000000001" customHeight="1">
      <c r="D73" s="10" t="s">
        <v>116</v>
      </c>
      <c r="E73" s="57">
        <v>304724</v>
      </c>
      <c r="F73" s="57">
        <v>44447</v>
      </c>
      <c r="G73" s="57">
        <v>733733</v>
      </c>
      <c r="H73" s="57">
        <v>3270645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554823</v>
      </c>
      <c r="F75" s="57">
        <v>1048600</v>
      </c>
      <c r="G75" s="57">
        <v>458184</v>
      </c>
      <c r="H75" s="57">
        <v>2262900</v>
      </c>
      <c r="I75" s="4" t="s">
        <v>96</v>
      </c>
    </row>
    <row r="76" spans="4:9" ht="20.100000000000001" customHeight="1">
      <c r="D76" s="10" t="s">
        <v>118</v>
      </c>
      <c r="E76" s="57">
        <v>607818</v>
      </c>
      <c r="F76" s="57">
        <v>436828</v>
      </c>
      <c r="G76" s="57">
        <v>11012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-52995</v>
      </c>
      <c r="F77" s="57">
        <v>611772</v>
      </c>
      <c r="G77" s="57">
        <v>447172</v>
      </c>
      <c r="H77" s="57">
        <v>2262900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16587</v>
      </c>
      <c r="G78" s="57">
        <v>64786</v>
      </c>
      <c r="H78" s="57">
        <v>550845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6118</v>
      </c>
      <c r="G80" s="57">
        <v>12231</v>
      </c>
      <c r="H80" s="57">
        <v>59520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-52995</v>
      </c>
      <c r="F82" s="57">
        <v>589067</v>
      </c>
      <c r="G82" s="57">
        <v>370155</v>
      </c>
      <c r="H82" s="57">
        <v>1652535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-52995</v>
      </c>
      <c r="F84" s="58">
        <v>589067</v>
      </c>
      <c r="G84" s="58">
        <v>370155</v>
      </c>
      <c r="H84" s="58">
        <v>1652535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3588422</v>
      </c>
      <c r="F88" s="56">
        <v>4618672</v>
      </c>
      <c r="G88" s="56">
        <v>19199475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-2732718</v>
      </c>
      <c r="F89" s="57">
        <v>-8936620</v>
      </c>
      <c r="G89" s="57">
        <v>-13859577</v>
      </c>
      <c r="H89" s="57">
        <v>2261395</v>
      </c>
      <c r="I89" s="4" t="s">
        <v>17</v>
      </c>
    </row>
    <row r="90" spans="4:9" ht="20.100000000000001" customHeight="1">
      <c r="D90" s="10" t="s">
        <v>44</v>
      </c>
      <c r="E90" s="57">
        <v>-125896</v>
      </c>
      <c r="F90" s="57">
        <v>-279451</v>
      </c>
      <c r="G90" s="57">
        <v>-3381550</v>
      </c>
      <c r="H90" s="57">
        <v>-23061920</v>
      </c>
      <c r="I90" s="4" t="s">
        <v>18</v>
      </c>
    </row>
    <row r="91" spans="4:9" ht="20.100000000000001" customHeight="1">
      <c r="D91" s="10" t="s">
        <v>45</v>
      </c>
      <c r="E91" s="57">
        <v>10884899</v>
      </c>
      <c r="F91" s="57">
        <v>8185821</v>
      </c>
      <c r="G91" s="57">
        <v>2660324</v>
      </c>
      <c r="H91" s="57">
        <v>40000000</v>
      </c>
      <c r="I91" s="4" t="s">
        <v>19</v>
      </c>
    </row>
    <row r="92" spans="4:9" ht="20.100000000000001" customHeight="1">
      <c r="D92" s="21" t="s">
        <v>47</v>
      </c>
      <c r="E92" s="58">
        <v>11614707</v>
      </c>
      <c r="F92" s="58">
        <v>3588422</v>
      </c>
      <c r="G92" s="58">
        <v>4618672</v>
      </c>
      <c r="H92" s="58">
        <v>19199475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3.8254424999999999</v>
      </c>
      <c r="F96" s="22">
        <f>+F8*100/F10</f>
        <v>7.8132099999999998</v>
      </c>
      <c r="G96" s="22">
        <f>+G8*100/G10</f>
        <v>20.762407499999998</v>
      </c>
      <c r="H96" s="22">
        <f>+H8*100/H10</f>
        <v>61.185944999999997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-1.3248750000000001E-3</v>
      </c>
      <c r="F97" s="13">
        <f>+F84/F10</f>
        <v>1.4726675E-2</v>
      </c>
      <c r="G97" s="13">
        <f>+G84/G10</f>
        <v>9.2538749999999999E-3</v>
      </c>
      <c r="H97" s="13">
        <f>+H84/H10</f>
        <v>4.1313374999999999E-2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1.0639690500000001</v>
      </c>
      <c r="F99" s="13">
        <f>+F59/F10</f>
        <v>1.065293925</v>
      </c>
      <c r="G99" s="13">
        <f>+G59/G10</f>
        <v>1.0505672500000001</v>
      </c>
      <c r="H99" s="13">
        <f>+H59/H10</f>
        <v>1.0413133750000001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-490.61232191716198</v>
      </c>
      <c r="F100" s="13">
        <f>+F11/F84</f>
        <v>48.890873194390451</v>
      </c>
      <c r="G100" s="13">
        <f>+G11/G84</f>
        <v>98.337183071956346</v>
      </c>
      <c r="H100" s="13">
        <f>+H11/H84</f>
        <v>21.542660215971221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0.61092002629211817</v>
      </c>
      <c r="F103" s="23">
        <f>+F11/F59</f>
        <v>0.67586980748059744</v>
      </c>
      <c r="G103" s="23">
        <f>+G11/G59</f>
        <v>0.86619871312379093</v>
      </c>
      <c r="H103" s="23">
        <f>+H11/H59</f>
        <v>0.854689876618554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3.7155011416948991</v>
      </c>
      <c r="F105" s="30">
        <f>+F67*100/F65</f>
        <v>7.3445567658726683</v>
      </c>
      <c r="G105" s="30">
        <f>+G67*100/G65</f>
        <v>17.561766764360321</v>
      </c>
      <c r="H105" s="30" t="e">
        <f>+H67*100/H65</f>
        <v>#DIV/0!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2.253468005634736</v>
      </c>
      <c r="F106" s="31">
        <f>+F75*100/F65</f>
        <v>4.5769724684586759</v>
      </c>
      <c r="G106" s="31">
        <f>+G75*100/G65</f>
        <v>12.610104894306183</v>
      </c>
      <c r="H106" s="31" t="e">
        <f>+H75*100/H65</f>
        <v>#DIV/0!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-0.21524438777522353</v>
      </c>
      <c r="F107" s="31">
        <f>+F82*100/F65</f>
        <v>2.5711839033735902</v>
      </c>
      <c r="G107" s="31">
        <f>+G82*100/G65</f>
        <v>10.18737751024022</v>
      </c>
      <c r="H107" s="31" t="e">
        <f>+H82*100/H65</f>
        <v>#DIV/0!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0.85444840696177182</v>
      </c>
      <c r="F108" s="31">
        <f>(F82+F76)*100/F30</f>
        <v>1.891009211042191</v>
      </c>
      <c r="G108" s="31">
        <f>(G82+G76)*100/G30</f>
        <v>0.82980752524247248</v>
      </c>
      <c r="H108" s="31">
        <f>(H82+H76)*100/H30</f>
        <v>3.9030105071541197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-0.1245219492051954</v>
      </c>
      <c r="F109" s="29">
        <f>+F84*100/F59</f>
        <v>1.3824048607054622</v>
      </c>
      <c r="G109" s="29">
        <f>+G84*100/G59</f>
        <v>0.88084556224268362</v>
      </c>
      <c r="H109" s="29">
        <f>+H84*100/H59</f>
        <v>3.9674295934209045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34.457896674858127</v>
      </c>
      <c r="F111" s="22">
        <f>+F43*100/F30</f>
        <v>21.454705417521716</v>
      </c>
      <c r="G111" s="22">
        <f>+G43*100/G30</f>
        <v>8.5158358595271988</v>
      </c>
      <c r="H111" s="22">
        <f>+H43*100/H30</f>
        <v>1.623698284995641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65.542103325141866</v>
      </c>
      <c r="F112" s="13">
        <f>+F59*100/F30</f>
        <v>78.545294582478277</v>
      </c>
      <c r="G112" s="13">
        <f>+G59*100/G30</f>
        <v>91.484164140472799</v>
      </c>
      <c r="H112" s="13">
        <f>+H59*100/H30</f>
        <v>98.376301715004359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0.91281107173528919</v>
      </c>
      <c r="F113" s="23">
        <f>+F75/F76</f>
        <v>2.4004871482597268</v>
      </c>
      <c r="G113" s="23">
        <f>+G75/G76</f>
        <v>41.607700690156193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0.37917041858382128</v>
      </c>
      <c r="F115" s="22">
        <f>+F65/F30</f>
        <v>0.42230116979922466</v>
      </c>
      <c r="G115" s="22">
        <f>+G65/G30</f>
        <v>7.9101240645706228E-2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1.0644371183457957</v>
      </c>
      <c r="F116" s="13">
        <f>+F65/F28</f>
        <v>0.92594539598186909</v>
      </c>
      <c r="G116" s="13">
        <f>+G65/G28</f>
        <v>0.14056679165173844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1.2672630180395501</v>
      </c>
      <c r="F117" s="23">
        <f>+F65/F120</f>
        <v>1.2821199422981862</v>
      </c>
      <c r="G117" s="23">
        <f>+G65/G120</f>
        <v>0.22464859194103032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1.8683182368234705</v>
      </c>
      <c r="F119" s="59">
        <f>+F23/F39</f>
        <v>2.5352216040076865</v>
      </c>
      <c r="G119" s="59">
        <f>+G23/G39</f>
        <v>5.1347790997104328</v>
      </c>
      <c r="H119" s="59">
        <f>+H23/H39</f>
        <v>28.090145954610648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19428367</v>
      </c>
      <c r="F120" s="58">
        <f>+F23-F39</f>
        <v>17869109</v>
      </c>
      <c r="G120" s="58">
        <f>+G23-G39</f>
        <v>16174003</v>
      </c>
      <c r="H120" s="58">
        <f>+H23-H39</f>
        <v>18623771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2012-10-21T07:43:49Z</dcterms:modified>
</cp:coreProperties>
</file>